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vitu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I6" i="3"/>
  <c r="C21" i="3"/>
  <c r="C6" i="3"/>
  <c r="C56" i="3"/>
  <c r="D21" i="3"/>
  <c r="D6" i="3"/>
  <c r="D56" i="3"/>
  <c r="E21" i="3"/>
  <c r="E6" i="3"/>
  <c r="E56" i="3"/>
  <c r="F21" i="3"/>
  <c r="F6" i="3"/>
  <c r="G21" i="3"/>
  <c r="G6" i="3"/>
  <c r="G56" i="3"/>
  <c r="H21" i="3"/>
  <c r="H6" i="3"/>
  <c r="H56" i="3"/>
  <c r="I21" i="3"/>
  <c r="J21" i="3"/>
  <c r="J6" i="3"/>
  <c r="K21" i="3"/>
  <c r="K6" i="3"/>
  <c r="K56" i="3"/>
  <c r="L21" i="3"/>
  <c r="L6" i="3"/>
  <c r="L56" i="3"/>
  <c r="C28" i="3"/>
  <c r="D28" i="3"/>
  <c r="E28" i="3"/>
  <c r="F28" i="3"/>
  <c r="G28" i="3"/>
  <c r="H28" i="3"/>
  <c r="I28" i="3"/>
  <c r="J28" i="3"/>
  <c r="K28" i="3"/>
  <c r="L28" i="3"/>
  <c r="C39" i="3"/>
  <c r="G39" i="3"/>
  <c r="K39" i="3"/>
  <c r="C40" i="3"/>
  <c r="D40" i="3"/>
  <c r="D39" i="3"/>
  <c r="E40" i="3"/>
  <c r="E39" i="3"/>
  <c r="F40" i="3"/>
  <c r="F39" i="3"/>
  <c r="G40" i="3"/>
  <c r="H40" i="3"/>
  <c r="H39" i="3"/>
  <c r="I40" i="3"/>
  <c r="I39" i="3"/>
  <c r="I56" i="3"/>
  <c r="J40" i="3"/>
  <c r="J39" i="3"/>
  <c r="K40" i="3"/>
  <c r="L40" i="3"/>
  <c r="L39" i="3"/>
  <c r="C50" i="3"/>
  <c r="D50" i="3"/>
  <c r="E50" i="3"/>
  <c r="F50" i="3"/>
  <c r="G50" i="3"/>
  <c r="H50" i="3"/>
  <c r="I50" i="3"/>
  <c r="J50" i="3"/>
  <c r="K50" i="3"/>
  <c r="L50" i="3"/>
  <c r="J56" i="3"/>
  <c r="F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<sst xmlns="http://schemas.openxmlformats.org/spreadsheetml/2006/main" count="154" uniqueCount="129">
  <si>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</si>
  <si>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</si>
  <si>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</si>
  <si>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</si>
  <si>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</si>
  <si>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</si>
  <si>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</si>
  <si>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</si>
  <si>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</si>
  <si>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</si>
  <si>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</si>
  <si>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</si>
  <si>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</si>
  <si>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</si>
  <si>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</si>
  <si>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</si>
  <si>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</si>
  <si>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</si>
  <si>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</si>
  <si>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</si>
  <si>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</si>
  <si>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</si>
  <si>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</si>
  <si>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</si>
  <si>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</si>
  <si>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</si>
  <si>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</si>
  <si>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</si>
  <si>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</si>
  <si>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</si>
  <si>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</si>
  <si>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</si>
  <si>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</si>
  <si>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</si>
  <si>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</si>
  <si>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</si>
  <si>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</si>
  <si>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</si>
  <si>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</si>
  <si>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</si>
  <si>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</si>
  <si>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</si>
  <si>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</si>
  <si>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</si>
  <si>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</si>
  <si>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</si>
  <si>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</si>
  <si>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</si>
  <si>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</si>
  <si>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</si>
  <si>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</si>
  <si>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</si>
  <si>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</si>
  <si>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</si>
  <si>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</si>
  <si>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</si>
  <si>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</si>
  <si>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</si>
  <si>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</si>
  <si>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</si>
  <si>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</si>
  <si>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</si>
  <si>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</si>
  <si>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</si>
  <si>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</si>
  <si>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</si>
  <si>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</si>
  <si>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</si>
  <si>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</si>
  <si>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</si>
  <si>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</si>
  <si>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</si>
  <si>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</si>
  <si>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</si>
  <si>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</si>
  <si>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</si>
  <si>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</si>
  <si>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</si>
  <si>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</si>
  <si>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</si>
  <si>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</si>
  <si>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</si>
  <si>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</si>
  <si>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</si>
  <si>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</si>
  <si>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</si>
  <si>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</si>
  <si>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</si>
  <si>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</si>
  <si>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</si>
  <si>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</si>
  <si>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</si>
  <si>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</si>
  <si>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</si>
  <si>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</si>
  <si>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</si>
  <si>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</si>
  <si>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</si>
  <si>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</si>
  <si>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</si>
  <si>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</si>
  <si>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</si>
  <si>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</si>
  <si>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</si>
  <si>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</si>
  <si>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</si>
  <si>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</si>
  <si>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</si>
  <si>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</si>
  <si>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</si>
  <si>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</si>
  <si>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</si>
  <si>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</si>
  <si>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</si>
  <si>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</si>
  <si>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</si>
  <si>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</si>
  <si>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</si>
  <si>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</si>
  <si>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Тисменицький районний суд Івано-Франківської області</t>
  </si>
  <si>
    <t>76002. Івано-Франківська область.м. Івано-Франківськ</t>
  </si>
  <si>
    <t>вул. Незалежності</t>
  </si>
  <si>
    <t/>
  </si>
  <si>
    <t>Р.Р.Струтинський</t>
  </si>
  <si>
    <t>І.М. Родчин</t>
  </si>
  <si>
    <t>(0342)78-10-66</t>
  </si>
  <si>
    <t>(0342)78-10-40</t>
  </si>
  <si>
    <t>inbox@ts.if.court.gov.ua</t>
  </si>
  <si>
    <t>4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</si>
</sst>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9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9" fontId="1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A17" zoomScale="60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01" t="s">
        <v>39</v>
      </c>
      <c r="C3" s="101"/>
      <c r="D3" s="101"/>
      <c r="E3" s="101"/>
      <c r="F3" s="101"/>
      <c r="G3" s="101"/>
      <c r="H3" s="101"/>
    </row>
    <row r="4" spans="1:8" ht="18.95" customHeight="1" x14ac:dyDescent="0.3">
      <c r="B4" s="102"/>
      <c r="C4" s="102"/>
      <c r="D4" s="102"/>
      <c r="E4" s="102"/>
      <c r="F4" s="102"/>
      <c r="G4" s="102"/>
      <c r="H4" s="102"/>
    </row>
    <row r="5" spans="1:8" ht="18.95" customHeight="1" x14ac:dyDescent="0.3">
      <c r="B5" s="3"/>
      <c r="C5" s="3"/>
      <c r="D5" s="112" t="s">
        <v>118</v>
      </c>
      <c r="E5" s="112"/>
      <c r="F5" s="112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03" t="s">
        <v>23</v>
      </c>
      <c r="C10" s="104"/>
      <c r="D10" s="105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6" t="s">
        <v>25</v>
      </c>
      <c r="C12" s="107"/>
      <c r="D12" s="108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6" t="s">
        <v>43</v>
      </c>
      <c r="C14" s="107"/>
      <c r="D14" s="108"/>
      <c r="E14" s="128" t="s">
        <v>42</v>
      </c>
      <c r="F14" s="109" t="s">
        <v>27</v>
      </c>
      <c r="G14" s="109"/>
      <c r="H14" s="109"/>
    </row>
    <row r="15" spans="1:8" ht="12.75" customHeight="1" x14ac:dyDescent="0.2">
      <c r="A15" s="8"/>
      <c r="B15" s="106"/>
      <c r="C15" s="107"/>
      <c r="D15" s="108"/>
      <c r="E15" s="128"/>
      <c r="F15" s="122" t="s">
        <v>50</v>
      </c>
      <c r="G15" s="123"/>
      <c r="H15" s="123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6" t="s">
        <v>44</v>
      </c>
      <c r="C17" s="107"/>
      <c r="D17" s="108"/>
      <c r="E17" s="128" t="s">
        <v>42</v>
      </c>
      <c r="F17" s="113" t="s">
        <v>102</v>
      </c>
      <c r="G17" s="114"/>
      <c r="H17" s="114"/>
    </row>
    <row r="18" spans="1:8" ht="12.95" customHeight="1" x14ac:dyDescent="0.2">
      <c r="A18" s="8"/>
      <c r="B18" s="106"/>
      <c r="C18" s="107"/>
      <c r="D18" s="108"/>
      <c r="E18" s="128"/>
      <c r="F18" s="113"/>
      <c r="G18" s="114"/>
      <c r="H18" s="114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6" t="s">
        <v>47</v>
      </c>
      <c r="C20" s="107"/>
      <c r="D20" s="108"/>
      <c r="E20" s="128" t="s">
        <v>42</v>
      </c>
      <c r="F20" s="23"/>
      <c r="G20" s="23"/>
      <c r="H20" s="23"/>
    </row>
    <row r="21" spans="1:8" ht="12.75" customHeight="1" x14ac:dyDescent="0.2">
      <c r="A21" s="8"/>
      <c r="B21" s="106"/>
      <c r="C21" s="107"/>
      <c r="D21" s="108"/>
      <c r="E21" s="128"/>
      <c r="F21" s="109"/>
      <c r="G21" s="109"/>
      <c r="H21" s="109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6" t="s">
        <v>28</v>
      </c>
      <c r="C23" s="107"/>
      <c r="D23" s="108"/>
      <c r="E23" s="16"/>
      <c r="F23" s="6"/>
      <c r="G23" s="17"/>
    </row>
    <row r="24" spans="1:8" ht="12.95" customHeight="1" x14ac:dyDescent="0.2">
      <c r="A24" s="8"/>
      <c r="B24" s="106" t="s">
        <v>49</v>
      </c>
      <c r="C24" s="107"/>
      <c r="D24" s="108"/>
      <c r="E24" s="16"/>
      <c r="F24" s="6"/>
    </row>
    <row r="25" spans="1:8" ht="12.95" customHeight="1" x14ac:dyDescent="0.2">
      <c r="B25" s="106" t="s">
        <v>29</v>
      </c>
      <c r="C25" s="107"/>
      <c r="D25" s="108"/>
      <c r="E25" s="16" t="s">
        <v>45</v>
      </c>
    </row>
    <row r="26" spans="1:8" ht="12.95" customHeight="1" x14ac:dyDescent="0.2">
      <c r="B26" s="124" t="s">
        <v>30</v>
      </c>
      <c r="C26" s="125"/>
      <c r="D26" s="126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6" t="s">
        <v>32</v>
      </c>
      <c r="C28" s="107"/>
      <c r="D28" s="108"/>
      <c r="E28" s="21" t="s">
        <v>46</v>
      </c>
    </row>
    <row r="29" spans="1:8" ht="12.95" customHeight="1" x14ac:dyDescent="0.2">
      <c r="B29" s="129"/>
      <c r="C29" s="130"/>
      <c r="D29" s="131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32" t="s">
        <v>35</v>
      </c>
      <c r="C37" s="133"/>
      <c r="D37" s="110" t="s">
        <v>119</v>
      </c>
      <c r="E37" s="110"/>
      <c r="F37" s="110"/>
      <c r="G37" s="110"/>
      <c r="H37" s="111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5" t="s">
        <v>120</v>
      </c>
      <c r="E39" s="110"/>
      <c r="F39" s="110"/>
      <c r="G39" s="110"/>
      <c r="H39" s="111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6" t="s">
        <v>121</v>
      </c>
      <c r="C41" s="117"/>
      <c r="D41" s="117"/>
      <c r="E41" s="117"/>
      <c r="F41" s="117"/>
      <c r="G41" s="117"/>
      <c r="H41" s="118"/>
    </row>
    <row r="42" spans="1:9" ht="12.75" customHeight="1" x14ac:dyDescent="0.2">
      <c r="A42" s="8"/>
      <c r="B42" s="119" t="s">
        <v>37</v>
      </c>
      <c r="C42" s="120"/>
      <c r="D42" s="120"/>
      <c r="E42" s="120"/>
      <c r="F42" s="120"/>
      <c r="G42" s="120"/>
      <c r="H42" s="121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27">
        <v>150</v>
      </c>
      <c r="C44" s="110"/>
      <c r="D44" s="110"/>
      <c r="E44" s="110"/>
      <c r="F44" s="110"/>
      <c r="G44" s="110"/>
      <c r="H44" s="111"/>
      <c r="I44" s="6"/>
    </row>
    <row r="45" spans="1:9" ht="12.95" customHeight="1" x14ac:dyDescent="0.2">
      <c r="A45" s="8"/>
      <c r="B45" s="119" t="s">
        <v>38</v>
      </c>
      <c r="C45" s="120"/>
      <c r="D45" s="120"/>
      <c r="E45" s="120"/>
      <c r="F45" s="120"/>
      <c r="G45" s="120"/>
      <c r="H45" s="121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1.9685039370078741" right="0.31496062992125984" top="0.74803149606299213" bottom="0.74803149606299213" header="0.31496062992125984" footer="0.31496062992125984"/>
  <pageSetup paperSize="9" scale="75" orientation="landscape" r:id="rId1"/>
  <headerFooter>
    <oddFooter>&amp;C&amp;L1BCE79CB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topLeftCell="A19" zoomScale="40" zoomScaleNormal="100" zoomScaleSheetLayoutView="4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7" t="s">
        <v>20</v>
      </c>
      <c r="C1" s="137"/>
      <c r="D1" s="50"/>
      <c r="E1" s="50"/>
      <c r="F1" s="50"/>
    </row>
    <row r="2" spans="1:12" ht="61.5" customHeight="1" x14ac:dyDescent="0.2">
      <c r="A2" s="138" t="s">
        <v>0</v>
      </c>
      <c r="B2" s="139" t="s">
        <v>73</v>
      </c>
      <c r="C2" s="135" t="s">
        <v>54</v>
      </c>
      <c r="D2" s="136" t="s">
        <v>48</v>
      </c>
      <c r="E2" s="136" t="s">
        <v>13</v>
      </c>
      <c r="F2" s="136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8"/>
      <c r="B3" s="139"/>
      <c r="C3" s="135"/>
      <c r="D3" s="136"/>
      <c r="E3" s="140" t="s">
        <v>7</v>
      </c>
      <c r="F3" s="140" t="s">
        <v>12</v>
      </c>
      <c r="G3" s="134" t="s">
        <v>7</v>
      </c>
      <c r="H3" s="134" t="s">
        <v>8</v>
      </c>
      <c r="I3" s="134" t="s">
        <v>7</v>
      </c>
      <c r="J3" s="134" t="s">
        <v>8</v>
      </c>
      <c r="K3" s="134" t="s">
        <v>7</v>
      </c>
      <c r="L3" s="134" t="s">
        <v>11</v>
      </c>
    </row>
    <row r="4" spans="1:12" ht="64.5" customHeight="1" x14ac:dyDescent="0.2">
      <c r="A4" s="138"/>
      <c r="B4" s="139"/>
      <c r="C4" s="135"/>
      <c r="D4" s="136"/>
      <c r="E4" s="140"/>
      <c r="F4" s="140"/>
      <c r="G4" s="134"/>
      <c r="H4" s="134"/>
      <c r="I4" s="134"/>
      <c r="J4" s="134"/>
      <c r="K4" s="134"/>
      <c r="L4" s="134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1063</v>
      </c>
      <c r="D6" s="96">
        <f t="shared" si="0"/>
        <v>1305728.760000003</v>
      </c>
      <c r="E6" s="96">
        <f t="shared" si="0"/>
        <v>839</v>
      </c>
      <c r="F6" s="96">
        <f t="shared" si="0"/>
        <v>1078849.4899999998</v>
      </c>
      <c r="G6" s="96">
        <f t="shared" si="0"/>
        <v>29</v>
      </c>
      <c r="H6" s="96">
        <f t="shared" si="0"/>
        <v>80933.77</v>
      </c>
      <c r="I6" s="96">
        <f t="shared" si="0"/>
        <v>117</v>
      </c>
      <c r="J6" s="96">
        <f t="shared" si="0"/>
        <v>92440.88</v>
      </c>
      <c r="K6" s="96">
        <f t="shared" si="0"/>
        <v>178</v>
      </c>
      <c r="L6" s="96">
        <f t="shared" si="0"/>
        <v>136183.29</v>
      </c>
    </row>
    <row r="7" spans="1:12" ht="16.5" customHeight="1" x14ac:dyDescent="0.2">
      <c r="A7" s="87">
        <v>2</v>
      </c>
      <c r="B7" s="90" t="s">
        <v>74</v>
      </c>
      <c r="C7" s="97">
        <v>521</v>
      </c>
      <c r="D7" s="97">
        <v>928480.95000000403</v>
      </c>
      <c r="E7" s="97">
        <v>352</v>
      </c>
      <c r="F7" s="97">
        <v>721075.16000000096</v>
      </c>
      <c r="G7" s="97">
        <v>20</v>
      </c>
      <c r="H7" s="97">
        <v>72868.77</v>
      </c>
      <c r="I7" s="97">
        <v>93</v>
      </c>
      <c r="J7" s="97">
        <v>82915.28</v>
      </c>
      <c r="K7" s="97">
        <v>139</v>
      </c>
      <c r="L7" s="97">
        <v>112239.83</v>
      </c>
    </row>
    <row r="8" spans="1:12" ht="16.5" customHeight="1" x14ac:dyDescent="0.2">
      <c r="A8" s="87">
        <v>3</v>
      </c>
      <c r="B8" s="91" t="s">
        <v>75</v>
      </c>
      <c r="C8" s="97">
        <v>155</v>
      </c>
      <c r="D8" s="97">
        <v>364556.17</v>
      </c>
      <c r="E8" s="97">
        <v>149</v>
      </c>
      <c r="F8" s="97">
        <v>341101.81</v>
      </c>
      <c r="G8" s="97">
        <v>3</v>
      </c>
      <c r="H8" s="97">
        <v>34502</v>
      </c>
      <c r="I8" s="97">
        <v>3</v>
      </c>
      <c r="J8" s="97">
        <v>3010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366</v>
      </c>
      <c r="D9" s="97">
        <v>563924.78000000305</v>
      </c>
      <c r="E9" s="97">
        <v>203</v>
      </c>
      <c r="F9" s="97">
        <v>379973.35</v>
      </c>
      <c r="G9" s="97">
        <v>17</v>
      </c>
      <c r="H9" s="97">
        <v>38366.769999999997</v>
      </c>
      <c r="I9" s="97">
        <v>90</v>
      </c>
      <c r="J9" s="97">
        <v>79905.279999999999</v>
      </c>
      <c r="K9" s="97">
        <v>139</v>
      </c>
      <c r="L9" s="97">
        <v>112239.83</v>
      </c>
    </row>
    <row r="10" spans="1:12" ht="19.5" customHeight="1" x14ac:dyDescent="0.2">
      <c r="A10" s="87">
        <v>5</v>
      </c>
      <c r="B10" s="90" t="s">
        <v>77</v>
      </c>
      <c r="C10" s="97">
        <v>145</v>
      </c>
      <c r="D10" s="97">
        <v>122944</v>
      </c>
      <c r="E10" s="97">
        <v>130</v>
      </c>
      <c r="F10" s="97">
        <v>126478.83</v>
      </c>
      <c r="G10" s="97">
        <v>5</v>
      </c>
      <c r="H10" s="97">
        <v>5760</v>
      </c>
      <c r="I10" s="97">
        <v>6</v>
      </c>
      <c r="J10" s="97">
        <v>4354.8</v>
      </c>
      <c r="K10" s="97">
        <v>5</v>
      </c>
      <c r="L10" s="97">
        <v>3842</v>
      </c>
    </row>
    <row r="11" spans="1:12" ht="19.5" customHeight="1" x14ac:dyDescent="0.2">
      <c r="A11" s="87">
        <v>6</v>
      </c>
      <c r="B11" s="91" t="s">
        <v>78</v>
      </c>
      <c r="C11" s="97">
        <v>7</v>
      </c>
      <c r="D11" s="97">
        <v>15368</v>
      </c>
      <c r="E11" s="97">
        <v>6</v>
      </c>
      <c r="F11" s="97">
        <v>15368</v>
      </c>
      <c r="G11" s="97"/>
      <c r="H11" s="97"/>
      <c r="I11" s="97">
        <v>1</v>
      </c>
      <c r="J11" s="97">
        <v>640</v>
      </c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138</v>
      </c>
      <c r="D12" s="97">
        <v>107576</v>
      </c>
      <c r="E12" s="97">
        <v>124</v>
      </c>
      <c r="F12" s="97">
        <v>111110.83</v>
      </c>
      <c r="G12" s="97">
        <v>5</v>
      </c>
      <c r="H12" s="97">
        <v>5760</v>
      </c>
      <c r="I12" s="97">
        <v>5</v>
      </c>
      <c r="J12" s="97">
        <v>3714.8</v>
      </c>
      <c r="K12" s="97">
        <v>5</v>
      </c>
      <c r="L12" s="97">
        <v>3842</v>
      </c>
    </row>
    <row r="13" spans="1:12" ht="15" customHeight="1" x14ac:dyDescent="0.2">
      <c r="A13" s="87">
        <v>8</v>
      </c>
      <c r="B13" s="90" t="s">
        <v>18</v>
      </c>
      <c r="C13" s="97">
        <v>252</v>
      </c>
      <c r="D13" s="97">
        <v>193573.19999999899</v>
      </c>
      <c r="E13" s="97">
        <v>244</v>
      </c>
      <c r="F13" s="97">
        <v>186611.399999999</v>
      </c>
      <c r="G13" s="97">
        <v>2</v>
      </c>
      <c r="H13" s="97">
        <v>1536.8</v>
      </c>
      <c r="I13" s="97">
        <v>3</v>
      </c>
      <c r="J13" s="97">
        <v>2305.1999999999998</v>
      </c>
      <c r="K13" s="97">
        <v>4</v>
      </c>
      <c r="L13" s="97">
        <v>3073.6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114</v>
      </c>
      <c r="D15" s="97">
        <v>51866.999999999898</v>
      </c>
      <c r="E15" s="97">
        <v>101</v>
      </c>
      <c r="F15" s="97">
        <v>41640.699999999997</v>
      </c>
      <c r="G15" s="97">
        <v>2</v>
      </c>
      <c r="H15" s="97">
        <v>768.2</v>
      </c>
      <c r="I15" s="97"/>
      <c r="J15" s="97"/>
      <c r="K15" s="97">
        <v>11</v>
      </c>
      <c r="L15" s="97">
        <v>10565.5</v>
      </c>
    </row>
    <row r="16" spans="1:12" ht="21" customHeight="1" x14ac:dyDescent="0.2">
      <c r="A16" s="87">
        <v>11</v>
      </c>
      <c r="B16" s="91" t="s">
        <v>78</v>
      </c>
      <c r="C16" s="97">
        <v>14</v>
      </c>
      <c r="D16" s="97">
        <v>13447</v>
      </c>
      <c r="E16" s="97">
        <v>3</v>
      </c>
      <c r="F16" s="97">
        <v>2881.5</v>
      </c>
      <c r="G16" s="97"/>
      <c r="H16" s="97"/>
      <c r="I16" s="97"/>
      <c r="J16" s="97"/>
      <c r="K16" s="97">
        <v>11</v>
      </c>
      <c r="L16" s="97">
        <v>10565.5</v>
      </c>
    </row>
    <row r="17" spans="1:12" ht="21" customHeight="1" x14ac:dyDescent="0.2">
      <c r="A17" s="87">
        <v>12</v>
      </c>
      <c r="B17" s="91" t="s">
        <v>79</v>
      </c>
      <c r="C17" s="97">
        <v>100</v>
      </c>
      <c r="D17" s="97">
        <v>38420</v>
      </c>
      <c r="E17" s="97">
        <v>98</v>
      </c>
      <c r="F17" s="97">
        <v>38759.199999999997</v>
      </c>
      <c r="G17" s="97">
        <v>2</v>
      </c>
      <c r="H17" s="97">
        <v>768.2</v>
      </c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104</v>
      </c>
      <c r="C18" s="97">
        <v>28</v>
      </c>
      <c r="D18" s="97">
        <v>5378.8</v>
      </c>
      <c r="E18" s="97">
        <v>10</v>
      </c>
      <c r="F18" s="97">
        <v>2562.1999999999998</v>
      </c>
      <c r="G18" s="97"/>
      <c r="H18" s="97"/>
      <c r="I18" s="97">
        <v>15</v>
      </c>
      <c r="J18" s="97">
        <v>2865.6</v>
      </c>
      <c r="K18" s="97">
        <v>18</v>
      </c>
      <c r="L18" s="97">
        <v>3457.8</v>
      </c>
    </row>
    <row r="19" spans="1:12" ht="21" customHeight="1" x14ac:dyDescent="0.2">
      <c r="A19" s="87">
        <v>14</v>
      </c>
      <c r="B19" s="99" t="s">
        <v>105</v>
      </c>
      <c r="C19" s="97">
        <v>1</v>
      </c>
      <c r="D19" s="97">
        <v>96.05</v>
      </c>
      <c r="E19" s="97">
        <v>1</v>
      </c>
      <c r="F19" s="97">
        <v>97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>
        <v>1</v>
      </c>
      <c r="D20" s="97">
        <v>384.2</v>
      </c>
      <c r="E20" s="97">
        <v>1</v>
      </c>
      <c r="F20" s="97">
        <v>384.2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3004.56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1</v>
      </c>
      <c r="L21" s="97">
        <f t="shared" si="1"/>
        <v>3004.56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3004.56</v>
      </c>
      <c r="E23" s="97"/>
      <c r="F23" s="97"/>
      <c r="G23" s="97"/>
      <c r="H23" s="97"/>
      <c r="I23" s="97"/>
      <c r="J23" s="97"/>
      <c r="K23" s="97">
        <v>1</v>
      </c>
      <c r="L23" s="97">
        <v>3004.56</v>
      </c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28.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11</v>
      </c>
      <c r="D39" s="96">
        <f t="shared" si="3"/>
        <v>10757.6</v>
      </c>
      <c r="E39" s="96">
        <f t="shared" si="3"/>
        <v>4</v>
      </c>
      <c r="F39" s="96">
        <f t="shared" si="3"/>
        <v>4226.2</v>
      </c>
      <c r="G39" s="96">
        <f t="shared" si="3"/>
        <v>2</v>
      </c>
      <c r="H39" s="96">
        <f t="shared" si="3"/>
        <v>2689.4</v>
      </c>
      <c r="I39" s="96">
        <f t="shared" si="3"/>
        <v>0</v>
      </c>
      <c r="J39" s="96">
        <f t="shared" si="3"/>
        <v>0</v>
      </c>
      <c r="K39" s="96">
        <f t="shared" si="3"/>
        <v>5</v>
      </c>
      <c r="L39" s="96">
        <f t="shared" si="3"/>
        <v>3842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11</v>
      </c>
      <c r="D40" s="97">
        <f t="shared" si="4"/>
        <v>10757.6</v>
      </c>
      <c r="E40" s="97">
        <f t="shared" si="4"/>
        <v>4</v>
      </c>
      <c r="F40" s="97">
        <f t="shared" si="4"/>
        <v>4226.2</v>
      </c>
      <c r="G40" s="97">
        <f t="shared" si="4"/>
        <v>2</v>
      </c>
      <c r="H40" s="97">
        <f t="shared" si="4"/>
        <v>2689.4</v>
      </c>
      <c r="I40" s="97">
        <f t="shared" si="4"/>
        <v>0</v>
      </c>
      <c r="J40" s="97">
        <f t="shared" si="4"/>
        <v>0</v>
      </c>
      <c r="K40" s="97">
        <f t="shared" si="4"/>
        <v>5</v>
      </c>
      <c r="L40" s="97">
        <f t="shared" si="4"/>
        <v>3842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11</v>
      </c>
      <c r="D44" s="97">
        <v>10757.6</v>
      </c>
      <c r="E44" s="97">
        <v>4</v>
      </c>
      <c r="F44" s="97">
        <v>4226.2</v>
      </c>
      <c r="G44" s="97">
        <v>2</v>
      </c>
      <c r="H44" s="97">
        <v>2689.4</v>
      </c>
      <c r="I44" s="97"/>
      <c r="J44" s="97"/>
      <c r="K44" s="97">
        <v>5</v>
      </c>
      <c r="L44" s="97">
        <v>3842</v>
      </c>
    </row>
    <row r="45" spans="1:12" ht="30" customHeight="1" x14ac:dyDescent="0.2">
      <c r="A45" s="87">
        <v>40</v>
      </c>
      <c r="B45" s="91" t="s">
        <v>89</v>
      </c>
      <c r="C45" s="97">
        <v>2</v>
      </c>
      <c r="D45" s="97">
        <v>3842</v>
      </c>
      <c r="E45" s="97">
        <v>1</v>
      </c>
      <c r="F45" s="97">
        <v>1921</v>
      </c>
      <c r="G45" s="97">
        <v>1</v>
      </c>
      <c r="H45" s="97">
        <v>1921</v>
      </c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9</v>
      </c>
      <c r="D46" s="97">
        <v>6915.6</v>
      </c>
      <c r="E46" s="97">
        <v>3</v>
      </c>
      <c r="F46" s="97">
        <v>2305.1999999999998</v>
      </c>
      <c r="G46" s="97">
        <v>1</v>
      </c>
      <c r="H46" s="97">
        <v>768.4</v>
      </c>
      <c r="I46" s="97"/>
      <c r="J46" s="97"/>
      <c r="K46" s="97">
        <v>5</v>
      </c>
      <c r="L46" s="97">
        <v>3842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39</v>
      </c>
      <c r="D50" s="96">
        <f t="shared" si="5"/>
        <v>2483.85</v>
      </c>
      <c r="E50" s="96">
        <f t="shared" si="5"/>
        <v>39</v>
      </c>
      <c r="F50" s="96">
        <f t="shared" si="5"/>
        <v>2488.5100000000002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20</v>
      </c>
      <c r="D51" s="97">
        <v>420.69</v>
      </c>
      <c r="E51" s="97">
        <v>20</v>
      </c>
      <c r="F51" s="97">
        <v>425.93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8</v>
      </c>
      <c r="D52" s="97">
        <v>691.56</v>
      </c>
      <c r="E52" s="97">
        <v>8</v>
      </c>
      <c r="F52" s="97">
        <v>691.54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11</v>
      </c>
      <c r="D54" s="97">
        <v>1371.6</v>
      </c>
      <c r="E54" s="97">
        <v>11</v>
      </c>
      <c r="F54" s="97">
        <v>1371.04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284</v>
      </c>
      <c r="D55" s="96">
        <v>109080.999999999</v>
      </c>
      <c r="E55" s="96">
        <v>284</v>
      </c>
      <c r="F55" s="96">
        <v>109080.999999999</v>
      </c>
      <c r="G55" s="96"/>
      <c r="H55" s="96"/>
      <c r="I55" s="96">
        <v>284</v>
      </c>
      <c r="J55" s="96">
        <v>109080.999999999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1397</v>
      </c>
      <c r="D56" s="96">
        <f t="shared" si="6"/>
        <v>1428051.2100000023</v>
      </c>
      <c r="E56" s="96">
        <f t="shared" si="6"/>
        <v>1166</v>
      </c>
      <c r="F56" s="96">
        <f t="shared" si="6"/>
        <v>1194645.1999999988</v>
      </c>
      <c r="G56" s="96">
        <f t="shared" si="6"/>
        <v>31</v>
      </c>
      <c r="H56" s="96">
        <f t="shared" si="6"/>
        <v>83623.17</v>
      </c>
      <c r="I56" s="96">
        <f t="shared" si="6"/>
        <v>401</v>
      </c>
      <c r="J56" s="96">
        <f t="shared" si="6"/>
        <v>201521.87999999902</v>
      </c>
      <c r="K56" s="96">
        <f t="shared" si="6"/>
        <v>183</v>
      </c>
      <c r="L56" s="96">
        <f t="shared" si="6"/>
        <v>140025.29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Тисменицький районний суд Івано-Франківської області,_x000D_
 Початок періоду: 01.01.2019, Кінець періоду: 31.12.2019&amp;L1BCE79CB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60" zoomScaleNormal="100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9" t="s">
        <v>17</v>
      </c>
      <c r="C3" s="150"/>
      <c r="D3" s="151"/>
      <c r="E3" s="66" t="s">
        <v>7</v>
      </c>
      <c r="F3" s="66" t="s">
        <v>11</v>
      </c>
    </row>
    <row r="4" spans="1:6" ht="18" customHeight="1" x14ac:dyDescent="0.2">
      <c r="A4" s="67">
        <v>1</v>
      </c>
      <c r="B4" s="152" t="s">
        <v>60</v>
      </c>
      <c r="C4" s="153"/>
      <c r="D4" s="154"/>
      <c r="E4" s="93">
        <f>SUM(E5:E25)</f>
        <v>183</v>
      </c>
      <c r="F4" s="93">
        <f>SUM(F5:F25)</f>
        <v>140025.29</v>
      </c>
    </row>
    <row r="5" spans="1:6" ht="20.25" customHeight="1" x14ac:dyDescent="0.2">
      <c r="A5" s="67">
        <v>2</v>
      </c>
      <c r="B5" s="142" t="s">
        <v>61</v>
      </c>
      <c r="C5" s="143"/>
      <c r="D5" s="144"/>
      <c r="E5" s="94">
        <v>4</v>
      </c>
      <c r="F5" s="95">
        <v>3387.18</v>
      </c>
    </row>
    <row r="6" spans="1:6" ht="28.5" customHeight="1" x14ac:dyDescent="0.2">
      <c r="A6" s="67">
        <v>3</v>
      </c>
      <c r="B6" s="142" t="s">
        <v>62</v>
      </c>
      <c r="C6" s="143"/>
      <c r="D6" s="144"/>
      <c r="E6" s="94">
        <v>1</v>
      </c>
      <c r="F6" s="95">
        <v>2000</v>
      </c>
    </row>
    <row r="7" spans="1:6" ht="40.5" customHeight="1" x14ac:dyDescent="0.2">
      <c r="A7" s="67">
        <v>4</v>
      </c>
      <c r="B7" s="142" t="s">
        <v>98</v>
      </c>
      <c r="C7" s="143"/>
      <c r="D7" s="144"/>
      <c r="E7" s="94">
        <v>145</v>
      </c>
      <c r="F7" s="95">
        <v>102747.33</v>
      </c>
    </row>
    <row r="8" spans="1:6" ht="41.25" customHeight="1" x14ac:dyDescent="0.2">
      <c r="A8" s="67">
        <v>5</v>
      </c>
      <c r="B8" s="142" t="s">
        <v>63</v>
      </c>
      <c r="C8" s="143"/>
      <c r="D8" s="144"/>
      <c r="E8" s="94"/>
      <c r="F8" s="95"/>
    </row>
    <row r="9" spans="1:6" ht="30.75" customHeight="1" x14ac:dyDescent="0.2">
      <c r="A9" s="67">
        <v>6</v>
      </c>
      <c r="B9" s="142" t="s">
        <v>64</v>
      </c>
      <c r="C9" s="143"/>
      <c r="D9" s="144"/>
      <c r="E9" s="94"/>
      <c r="F9" s="95"/>
    </row>
    <row r="10" spans="1:6" ht="18" customHeight="1" x14ac:dyDescent="0.2">
      <c r="A10" s="67">
        <v>7</v>
      </c>
      <c r="B10" s="142" t="s">
        <v>65</v>
      </c>
      <c r="C10" s="143"/>
      <c r="D10" s="144"/>
      <c r="E10" s="94">
        <v>1</v>
      </c>
      <c r="F10" s="95">
        <v>2023.86</v>
      </c>
    </row>
    <row r="11" spans="1:6" ht="18.75" customHeight="1" x14ac:dyDescent="0.2">
      <c r="A11" s="67">
        <v>8</v>
      </c>
      <c r="B11" s="142" t="s">
        <v>66</v>
      </c>
      <c r="C11" s="143"/>
      <c r="D11" s="144"/>
      <c r="E11" s="94"/>
      <c r="F11" s="95"/>
    </row>
    <row r="12" spans="1:6" ht="29.25" customHeight="1" x14ac:dyDescent="0.2">
      <c r="A12" s="67">
        <v>9</v>
      </c>
      <c r="B12" s="142" t="s">
        <v>112</v>
      </c>
      <c r="C12" s="143"/>
      <c r="D12" s="144"/>
      <c r="E12" s="94"/>
      <c r="F12" s="95"/>
    </row>
    <row r="13" spans="1:6" ht="20.25" customHeight="1" x14ac:dyDescent="0.2">
      <c r="A13" s="67">
        <v>10</v>
      </c>
      <c r="B13" s="142" t="s">
        <v>99</v>
      </c>
      <c r="C13" s="143"/>
      <c r="D13" s="144"/>
      <c r="E13" s="94">
        <v>15</v>
      </c>
      <c r="F13" s="95">
        <v>14691.02</v>
      </c>
    </row>
    <row r="14" spans="1:6" ht="21" customHeight="1" x14ac:dyDescent="0.2">
      <c r="A14" s="67">
        <v>11</v>
      </c>
      <c r="B14" s="142" t="s">
        <v>67</v>
      </c>
      <c r="C14" s="143"/>
      <c r="D14" s="144"/>
      <c r="E14" s="94">
        <v>1</v>
      </c>
      <c r="F14" s="95">
        <v>768.4</v>
      </c>
    </row>
    <row r="15" spans="1:6" ht="20.25" customHeight="1" x14ac:dyDescent="0.2">
      <c r="A15" s="67">
        <v>12</v>
      </c>
      <c r="B15" s="142" t="s">
        <v>68</v>
      </c>
      <c r="C15" s="143"/>
      <c r="D15" s="144"/>
      <c r="E15" s="94">
        <v>4</v>
      </c>
      <c r="F15" s="95">
        <v>3073.6</v>
      </c>
    </row>
    <row r="16" spans="1:6" ht="30" customHeight="1" x14ac:dyDescent="0.2">
      <c r="A16" s="67">
        <v>13</v>
      </c>
      <c r="B16" s="142" t="s">
        <v>69</v>
      </c>
      <c r="C16" s="143"/>
      <c r="D16" s="144"/>
      <c r="E16" s="94"/>
      <c r="F16" s="95"/>
    </row>
    <row r="17" spans="1:11" ht="20.25" customHeight="1" x14ac:dyDescent="0.2">
      <c r="A17" s="67">
        <v>14</v>
      </c>
      <c r="B17" s="142" t="s">
        <v>111</v>
      </c>
      <c r="C17" s="143"/>
      <c r="D17" s="144"/>
      <c r="E17" s="94">
        <v>1</v>
      </c>
      <c r="F17" s="95">
        <v>768.4</v>
      </c>
    </row>
    <row r="18" spans="1:11" ht="27" customHeight="1" x14ac:dyDescent="0.2">
      <c r="A18" s="67">
        <v>15</v>
      </c>
      <c r="B18" s="142" t="s">
        <v>70</v>
      </c>
      <c r="C18" s="143"/>
      <c r="D18" s="144"/>
      <c r="E18" s="94"/>
      <c r="F18" s="95"/>
    </row>
    <row r="19" spans="1:11" ht="54.75" customHeight="1" x14ac:dyDescent="0.2">
      <c r="A19" s="67">
        <v>16</v>
      </c>
      <c r="B19" s="142" t="s">
        <v>71</v>
      </c>
      <c r="C19" s="143"/>
      <c r="D19" s="144"/>
      <c r="E19" s="94"/>
      <c r="F19" s="95"/>
    </row>
    <row r="20" spans="1:11" ht="21" customHeight="1" x14ac:dyDescent="0.2">
      <c r="A20" s="67">
        <v>17</v>
      </c>
      <c r="B20" s="142" t="s">
        <v>95</v>
      </c>
      <c r="C20" s="143"/>
      <c r="D20" s="144"/>
      <c r="E20" s="94">
        <v>11</v>
      </c>
      <c r="F20" s="95">
        <v>10565.5</v>
      </c>
    </row>
    <row r="21" spans="1:11" ht="30" customHeight="1" x14ac:dyDescent="0.2">
      <c r="A21" s="67">
        <v>18</v>
      </c>
      <c r="B21" s="142" t="s">
        <v>94</v>
      </c>
      <c r="C21" s="143"/>
      <c r="D21" s="144"/>
      <c r="E21" s="94"/>
      <c r="F21" s="95"/>
    </row>
    <row r="22" spans="1:11" ht="57" customHeight="1" x14ac:dyDescent="0.2">
      <c r="A22" s="67">
        <v>19</v>
      </c>
      <c r="B22" s="145" t="s">
        <v>96</v>
      </c>
      <c r="C22" s="145"/>
      <c r="D22" s="145"/>
      <c r="E22" s="94"/>
      <c r="F22" s="95"/>
    </row>
    <row r="23" spans="1:11" ht="68.25" customHeight="1" x14ac:dyDescent="0.2">
      <c r="A23" s="67">
        <v>20</v>
      </c>
      <c r="B23" s="142" t="s">
        <v>100</v>
      </c>
      <c r="C23" s="143"/>
      <c r="D23" s="144"/>
      <c r="E23" s="94"/>
      <c r="F23" s="95"/>
    </row>
    <row r="24" spans="1:11" ht="54.75" customHeight="1" x14ac:dyDescent="0.2">
      <c r="A24" s="67">
        <v>21</v>
      </c>
      <c r="B24" s="142" t="s">
        <v>101</v>
      </c>
      <c r="C24" s="143"/>
      <c r="D24" s="144"/>
      <c r="E24" s="94"/>
      <c r="F24" s="95"/>
    </row>
    <row r="25" spans="1:11" ht="54.75" customHeight="1" x14ac:dyDescent="0.2">
      <c r="A25" s="67">
        <v>22</v>
      </c>
      <c r="B25" s="145" t="s">
        <v>110</v>
      </c>
      <c r="C25" s="145"/>
      <c r="D25" s="145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7" t="s">
        <v>123</v>
      </c>
      <c r="F27" s="147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8" t="s">
        <v>124</v>
      </c>
      <c r="F29" s="148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46" t="s">
        <v>125</v>
      </c>
      <c r="D32" s="146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41" t="s">
        <v>126</v>
      </c>
      <c r="D33" s="141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41" t="s">
        <v>127</v>
      </c>
      <c r="D34" s="141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C34:D34"/>
    <mergeCell ref="B15:D15"/>
    <mergeCell ref="B16:D16"/>
    <mergeCell ref="B17:D17"/>
    <mergeCell ref="B18:D18"/>
    <mergeCell ref="B19:D19"/>
    <mergeCell ref="B21:D21"/>
    <mergeCell ref="B25:D25"/>
  </mergeCells>
  <pageMargins left="1.9685039370078741" right="0.51181102362204722" top="0.55118110236220474" bottom="0.74803149606299213" header="0.31496062992125984" footer="0.31496062992125984"/>
  <pageSetup paperSize="9" scale="55" firstPageNumber="4" orientation="landscape" useFirstPageNumber="1" r:id="rId1"/>
  <headerFooter>
    <oddFooter>&amp;R&amp;P&amp;C&amp;CФорма № 10, Підрозділ: Тисменицький районний суд Івано-Франківської області,_x000D_
 Початок періоду: 01.01.2019, Кінець періоду: 31.12.2019&amp;L1BCE79CB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2020-03-05T11:16:52Z</cp:lastPrinted>
  <dcterms:created xsi:type="dcterms:W3CDTF">2015-09-09T10:27:37Z</dcterms:created>
  <dcterms:modified xsi:type="dcterms:W3CDTF">2020-03-05T12:22:11Z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10_00352_4.2019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1BCE79CB</vt:lpwstr>
  </property>
  <property fmtid="{D5CDD505-2E9C-101B-9397-08002B2CF9AE}" pid="9" name="Підрозділ">
    <vt:lpwstr>Тисменицький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3.24.3.2353</vt:lpwstr>
  </property>
</Properties>
</file>